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15480" windowHeight="11640" activeTab="0"/>
  </bookViews>
  <sheets>
    <sheet name="прил  8" sheetId="1" r:id="rId1"/>
  </sheets>
  <definedNames/>
  <calcPr fullCalcOnLoad="1"/>
</workbook>
</file>

<file path=xl/sharedStrings.xml><?xml version="1.0" encoding="utf-8"?>
<sst xmlns="http://schemas.openxmlformats.org/spreadsheetml/2006/main" count="62" uniqueCount="46">
  <si>
    <t>Закупка товаров, работ и услуг для государственных (муниципальных) нужд</t>
  </si>
  <si>
    <t>Сумма</t>
  </si>
  <si>
    <t>Аппараты органов государственной власти Республики Башкортостан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</si>
  <si>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</si>
  <si>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Глава муниципального образования</t>
  </si>
  <si>
    <t>Условно-утвержденные расходы</t>
  </si>
  <si>
    <t>Мероприятия по профилактике терроризма и экстремизма</t>
  </si>
  <si>
    <t>Основное мероприятие "Проведение мероприятий для детей и молодежи"</t>
  </si>
  <si>
    <t>Проведение мероприятий для детей и молодежи</t>
  </si>
  <si>
    <t>Резервные фонды местных администраций</t>
  </si>
  <si>
    <t>Иные бюджетные ассигнования</t>
  </si>
  <si>
    <t>Непрограммные расходы</t>
  </si>
  <si>
    <t>9900000000</t>
  </si>
  <si>
    <t>9900007500</t>
  </si>
  <si>
    <t>Муниципальные программы сельских поселений</t>
  </si>
  <si>
    <t>Подпрограмма "Профилактика терроризма и экстремизма в сельском поселении"</t>
  </si>
  <si>
    <t>Основное мероприятие "Реализация комплекса профилактических мероприятий по предупреждению террористических актов и минимизации их последствий"</t>
  </si>
  <si>
    <t>Подпрограмма"Коммунальное хозяйство,благоустройство"</t>
  </si>
  <si>
    <t>Мероприятия по благоустройству территорий населенных пунктов</t>
  </si>
  <si>
    <t>Подпрограмма "Реализация программы в сфере молодежной политики"</t>
  </si>
  <si>
    <t>Наименование</t>
  </si>
  <si>
    <t>Цср</t>
  </si>
  <si>
    <t>1</t>
  </si>
  <si>
    <t>3</t>
  </si>
  <si>
    <t>4</t>
  </si>
  <si>
    <t>ВСЕГО</t>
  </si>
  <si>
    <t>Основное мероприятие "Благоустройство территорий населенных пунктов муниципального района и сельских поселений"</t>
  </si>
  <si>
    <t>1500000000</t>
  </si>
  <si>
    <t>1510000000</t>
  </si>
  <si>
    <t>1510200000</t>
  </si>
  <si>
    <t>1510206050</t>
  </si>
  <si>
    <t>1530000000</t>
  </si>
  <si>
    <t>1530100000</t>
  </si>
  <si>
    <t>1530143110</t>
  </si>
  <si>
    <t>154000000</t>
  </si>
  <si>
    <t>1540100000</t>
  </si>
  <si>
    <t>1540124700</t>
  </si>
  <si>
    <t>9900002030</t>
  </si>
  <si>
    <t>9900002040</t>
  </si>
  <si>
    <t>( рублей)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</si>
  <si>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</si>
  <si>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Закупка товаров, работ и услуг для обеспечения государственных (муниципальных) нужд</t>
  </si>
  <si>
    <t xml:space="preserve">Приложение № 8 к  решению   Совета сельского поселения  Имянликулевский сельсовет муниципального района Чекмагушевский район                                                                                                                                                                               Республики Башкортостан      "О бюджете сельского поселения Имянликулевский сельсовет муниципального района Чекмагушевский район Республики Башкортостан на 2021 год и на плановый период 2022 и 2023 годов"                                                                                             </t>
  </si>
  <si>
    <t>Распределение бюджетных ассигнований сельского поселения Имянликулевский сельсовет муниципального района Чекмагушевский район  Республики Башкортостан на 2022-2023 годы по  целевым статьям (муниципальным программам  и непрограммным направлениям деятельности), группам видов расходов классификации расходов бюджетов</t>
  </si>
  <si>
    <t>9900051180</t>
  </si>
  <si>
    <t>9999999999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</si>
</sst>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top"/>
    </xf>
    <xf numFmtId="49" fontId="7" fillId="0" borderId="10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horizontal="left" vertical="top"/>
    </xf>
    <xf numFmtId="172" fontId="7" fillId="0" borderId="10" xfId="0" applyNumberFormat="1" applyFont="1" applyBorder="1" applyAlignment="1">
      <alignment vertical="top"/>
    </xf>
    <xf numFmtId="0" fontId="7" fillId="0" borderId="10" xfId="0" applyFont="1" applyFill="1" applyBorder="1" applyAlignment="1">
      <alignment horizontal="justify" vertical="top"/>
    </xf>
    <xf numFmtId="49" fontId="7" fillId="0" borderId="10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horizontal="center" vertical="center" wrapText="1" readingOrder="1"/>
    </xf>
    <xf numFmtId="0" fontId="7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vertical="top"/>
    </xf>
    <xf numFmtId="2" fontId="7" fillId="0" borderId="10" xfId="0" applyNumberFormat="1" applyFont="1" applyBorder="1" applyAlignment="1">
      <alignment vertical="top"/>
    </xf>
    <xf numFmtId="0" fontId="3" fillId="0" borderId="0" xfId="0" applyFont="1" applyAlignment="1">
      <alignment horizontal="left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49" fontId="7" fillId="0" borderId="11" xfId="0" applyNumberFormat="1" applyFont="1" applyBorder="1" applyAlignment="1">
      <alignment horizontal="center" vertical="top" wrapText="1"/>
    </xf>
    <xf numFmtId="49" fontId="7" fillId="0" borderId="12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1"/>
  <sheetViews>
    <sheetView tabSelected="1" zoomScalePageLayoutView="0" workbookViewId="0" topLeftCell="A1">
      <selection activeCell="B41" sqref="B41"/>
    </sheetView>
  </sheetViews>
  <sheetFormatPr defaultColWidth="9.140625" defaultRowHeight="12.75"/>
  <cols>
    <col min="1" max="1" width="50.28125" style="0" customWidth="1"/>
    <col min="2" max="2" width="15.00390625" style="0" customWidth="1"/>
    <col min="3" max="3" width="7.421875" style="0" customWidth="1"/>
    <col min="4" max="5" width="16.57421875" style="0" customWidth="1"/>
  </cols>
  <sheetData>
    <row r="2" spans="1:5" ht="52.5" customHeight="1">
      <c r="A2" s="2"/>
      <c r="B2" s="30" t="s">
        <v>42</v>
      </c>
      <c r="C2" s="30"/>
      <c r="D2" s="30"/>
      <c r="E2" s="30"/>
    </row>
    <row r="3" spans="1:5" ht="12.75">
      <c r="A3" s="2"/>
      <c r="B3" s="30"/>
      <c r="C3" s="30"/>
      <c r="D3" s="30"/>
      <c r="E3" s="30"/>
    </row>
    <row r="4" spans="1:5" ht="12.75">
      <c r="A4" s="2"/>
      <c r="B4" s="30"/>
      <c r="C4" s="30"/>
      <c r="D4" s="30"/>
      <c r="E4" s="30"/>
    </row>
    <row r="5" spans="1:5" ht="12.75">
      <c r="A5" s="2"/>
      <c r="B5" s="30"/>
      <c r="C5" s="30"/>
      <c r="D5" s="30"/>
      <c r="E5" s="30"/>
    </row>
    <row r="6" spans="1:5" ht="12.75">
      <c r="A6" s="2"/>
      <c r="B6" s="30"/>
      <c r="C6" s="30"/>
      <c r="D6" s="30"/>
      <c r="E6" s="30"/>
    </row>
    <row r="7" spans="1:5" ht="15.75">
      <c r="A7" s="1"/>
      <c r="B7" s="30"/>
      <c r="C7" s="30"/>
      <c r="D7" s="30"/>
      <c r="E7" s="30"/>
    </row>
    <row r="8" spans="1:4" ht="15.75">
      <c r="A8" s="1"/>
      <c r="B8" s="3"/>
      <c r="C8" s="4"/>
      <c r="D8" s="5"/>
    </row>
    <row r="9" spans="1:5" ht="120" customHeight="1">
      <c r="A9" s="38" t="s">
        <v>43</v>
      </c>
      <c r="B9" s="38"/>
      <c r="C9" s="38"/>
      <c r="D9" s="38"/>
      <c r="E9" s="38"/>
    </row>
    <row r="10" spans="1:5" ht="18.75">
      <c r="A10" s="6"/>
      <c r="B10" s="7"/>
      <c r="C10" s="35" t="s">
        <v>39</v>
      </c>
      <c r="D10" s="35"/>
      <c r="E10" s="6"/>
    </row>
    <row r="11" spans="1:5" ht="18.75">
      <c r="A11" s="6"/>
      <c r="B11" s="7"/>
      <c r="C11" s="8"/>
      <c r="D11" s="9"/>
      <c r="E11" s="6"/>
    </row>
    <row r="12" spans="1:5" ht="18.75">
      <c r="A12" s="31" t="s">
        <v>20</v>
      </c>
      <c r="B12" s="33" t="s">
        <v>21</v>
      </c>
      <c r="C12" s="31">
        <v>6</v>
      </c>
      <c r="D12" s="36" t="s">
        <v>1</v>
      </c>
      <c r="E12" s="37"/>
    </row>
    <row r="13" spans="1:5" ht="18.75">
      <c r="A13" s="32"/>
      <c r="B13" s="34"/>
      <c r="C13" s="32"/>
      <c r="D13" s="10">
        <v>2022</v>
      </c>
      <c r="E13" s="10">
        <v>2023</v>
      </c>
    </row>
    <row r="14" spans="1:5" ht="18.75">
      <c r="A14" s="10" t="s">
        <v>22</v>
      </c>
      <c r="B14" s="11" t="s">
        <v>23</v>
      </c>
      <c r="C14" s="10" t="s">
        <v>24</v>
      </c>
      <c r="D14" s="10">
        <v>5</v>
      </c>
      <c r="E14" s="10">
        <v>6</v>
      </c>
    </row>
    <row r="15" spans="1:5" ht="18.75">
      <c r="A15" s="12" t="s">
        <v>25</v>
      </c>
      <c r="B15" s="11"/>
      <c r="C15" s="10"/>
      <c r="D15" s="13">
        <f>D16+D29+D40</f>
        <v>2380900</v>
      </c>
      <c r="E15" s="13">
        <f>E16+E29+E40</f>
        <v>2458200</v>
      </c>
    </row>
    <row r="16" spans="1:5" ht="39" customHeight="1">
      <c r="A16" s="14" t="s">
        <v>14</v>
      </c>
      <c r="B16" s="25" t="s">
        <v>27</v>
      </c>
      <c r="C16" s="18"/>
      <c r="D16" s="28">
        <f>SUM(D18,D21,D25)</f>
        <v>285000</v>
      </c>
      <c r="E16" s="28">
        <f>SUM(E17,E21,E25)</f>
        <v>285000</v>
      </c>
    </row>
    <row r="17" spans="1:5" ht="39" customHeight="1">
      <c r="A17" s="14" t="s">
        <v>17</v>
      </c>
      <c r="B17" s="15" t="s">
        <v>28</v>
      </c>
      <c r="C17" s="16"/>
      <c r="D17" s="29">
        <v>270000</v>
      </c>
      <c r="E17" s="29">
        <v>270000</v>
      </c>
    </row>
    <row r="18" spans="1:5" ht="77.25" customHeight="1">
      <c r="A18" s="19" t="s">
        <v>26</v>
      </c>
      <c r="B18" s="15" t="s">
        <v>29</v>
      </c>
      <c r="C18" s="16"/>
      <c r="D18" s="29">
        <v>270000</v>
      </c>
      <c r="E18" s="29">
        <v>270000</v>
      </c>
    </row>
    <row r="19" spans="1:5" ht="37.5" customHeight="1">
      <c r="A19" s="17" t="s">
        <v>18</v>
      </c>
      <c r="B19" s="15" t="s">
        <v>30</v>
      </c>
      <c r="C19" s="16"/>
      <c r="D19" s="29">
        <v>270000</v>
      </c>
      <c r="E19" s="29">
        <v>270000</v>
      </c>
    </row>
    <row r="20" spans="1:5" ht="41.25" customHeight="1">
      <c r="A20" s="17" t="s">
        <v>0</v>
      </c>
      <c r="B20" s="15" t="s">
        <v>30</v>
      </c>
      <c r="C20" s="16">
        <v>200</v>
      </c>
      <c r="D20" s="29">
        <v>270000</v>
      </c>
      <c r="E20" s="29">
        <v>270000</v>
      </c>
    </row>
    <row r="21" spans="1:5" ht="40.5" customHeight="1">
      <c r="A21" s="17" t="s">
        <v>19</v>
      </c>
      <c r="B21" s="15" t="s">
        <v>31</v>
      </c>
      <c r="C21" s="16"/>
      <c r="D21" s="29">
        <v>5000</v>
      </c>
      <c r="E21" s="29">
        <v>5000</v>
      </c>
    </row>
    <row r="22" spans="1:5" ht="39.75" customHeight="1">
      <c r="A22" s="19" t="s">
        <v>7</v>
      </c>
      <c r="B22" s="15" t="s">
        <v>32</v>
      </c>
      <c r="C22" s="18"/>
      <c r="D22" s="28">
        <v>5000</v>
      </c>
      <c r="E22" s="28">
        <v>5000</v>
      </c>
    </row>
    <row r="23" spans="1:5" ht="37.5" customHeight="1">
      <c r="A23" s="19" t="s">
        <v>8</v>
      </c>
      <c r="B23" s="20" t="s">
        <v>33</v>
      </c>
      <c r="C23" s="18"/>
      <c r="D23" s="28">
        <v>5000</v>
      </c>
      <c r="E23" s="28">
        <v>5000</v>
      </c>
    </row>
    <row r="24" spans="1:5" ht="39.75" customHeight="1">
      <c r="A24" s="14" t="s">
        <v>0</v>
      </c>
      <c r="B24" s="20" t="s">
        <v>33</v>
      </c>
      <c r="C24" s="18">
        <v>200</v>
      </c>
      <c r="D24" s="28">
        <v>5000</v>
      </c>
      <c r="E24" s="28">
        <v>5000</v>
      </c>
    </row>
    <row r="25" spans="1:5" ht="52.5" customHeight="1">
      <c r="A25" s="21" t="s">
        <v>15</v>
      </c>
      <c r="B25" s="15" t="s">
        <v>34</v>
      </c>
      <c r="C25" s="18"/>
      <c r="D25" s="28">
        <v>10000</v>
      </c>
      <c r="E25" s="28">
        <v>10000</v>
      </c>
    </row>
    <row r="26" spans="1:5" ht="96" customHeight="1">
      <c r="A26" s="19" t="s">
        <v>16</v>
      </c>
      <c r="B26" s="15" t="s">
        <v>35</v>
      </c>
      <c r="C26" s="18"/>
      <c r="D26" s="28">
        <v>10000</v>
      </c>
      <c r="E26" s="28">
        <v>10000</v>
      </c>
    </row>
    <row r="27" spans="1:5" ht="38.25" customHeight="1">
      <c r="A27" s="17" t="s">
        <v>6</v>
      </c>
      <c r="B27" s="15" t="s">
        <v>35</v>
      </c>
      <c r="C27" s="18"/>
      <c r="D27" s="29">
        <v>10000</v>
      </c>
      <c r="E27" s="29">
        <v>10000</v>
      </c>
    </row>
    <row r="28" spans="1:5" ht="40.5" customHeight="1">
      <c r="A28" s="17" t="s">
        <v>0</v>
      </c>
      <c r="B28" s="15" t="s">
        <v>36</v>
      </c>
      <c r="C28" s="10">
        <v>200</v>
      </c>
      <c r="D28" s="29">
        <v>10000</v>
      </c>
      <c r="E28" s="29">
        <v>10000</v>
      </c>
    </row>
    <row r="29" spans="1:5" ht="18" customHeight="1">
      <c r="A29" s="22" t="s">
        <v>11</v>
      </c>
      <c r="B29" s="15" t="s">
        <v>12</v>
      </c>
      <c r="C29" s="16"/>
      <c r="D29" s="28">
        <f>D30+D32+D35+D37</f>
        <v>2040500</v>
      </c>
      <c r="E29" s="28">
        <f>E30+E32+E35+E37</f>
        <v>2061500</v>
      </c>
    </row>
    <row r="30" spans="1:5" ht="21.75" customHeight="1">
      <c r="A30" s="23" t="s">
        <v>4</v>
      </c>
      <c r="B30" s="15" t="s">
        <v>37</v>
      </c>
      <c r="C30" s="16"/>
      <c r="D30" s="28">
        <f>D31</f>
        <v>730000</v>
      </c>
      <c r="E30" s="28">
        <f>E31</f>
        <v>737000</v>
      </c>
    </row>
    <row r="31" spans="1:5" ht="112.5" customHeight="1">
      <c r="A31" s="23" t="s">
        <v>3</v>
      </c>
      <c r="B31" s="15" t="s">
        <v>37</v>
      </c>
      <c r="C31" s="16">
        <v>100</v>
      </c>
      <c r="D31" s="28">
        <v>730000</v>
      </c>
      <c r="E31" s="28">
        <v>737000</v>
      </c>
    </row>
    <row r="32" spans="1:5" ht="40.5" customHeight="1">
      <c r="A32" s="23" t="s">
        <v>2</v>
      </c>
      <c r="B32" s="15" t="s">
        <v>38</v>
      </c>
      <c r="C32" s="16"/>
      <c r="D32" s="28">
        <f>D33+D34</f>
        <v>1198000</v>
      </c>
      <c r="E32" s="28">
        <f>E33+E34</f>
        <v>1208000</v>
      </c>
    </row>
    <row r="33" spans="1:5" ht="115.5" customHeight="1">
      <c r="A33" s="23" t="s">
        <v>3</v>
      </c>
      <c r="B33" s="15" t="s">
        <v>38</v>
      </c>
      <c r="C33" s="16">
        <v>100</v>
      </c>
      <c r="D33" s="28">
        <v>978000</v>
      </c>
      <c r="E33" s="28">
        <v>988000</v>
      </c>
    </row>
    <row r="34" spans="1:5" ht="41.25" customHeight="1">
      <c r="A34" s="24" t="s">
        <v>0</v>
      </c>
      <c r="B34" s="15" t="s">
        <v>38</v>
      </c>
      <c r="C34" s="16">
        <v>200</v>
      </c>
      <c r="D34" s="28">
        <v>220000</v>
      </c>
      <c r="E34" s="28">
        <v>220000</v>
      </c>
    </row>
    <row r="35" spans="1:5" ht="36.75" customHeight="1">
      <c r="A35" s="23" t="s">
        <v>9</v>
      </c>
      <c r="B35" s="15" t="s">
        <v>13</v>
      </c>
      <c r="C35" s="16"/>
      <c r="D35" s="28">
        <v>3000</v>
      </c>
      <c r="E35" s="28">
        <v>3000</v>
      </c>
    </row>
    <row r="36" spans="1:5" ht="21" customHeight="1">
      <c r="A36" s="23" t="s">
        <v>10</v>
      </c>
      <c r="B36" s="15" t="s">
        <v>13</v>
      </c>
      <c r="C36" s="16">
        <v>800</v>
      </c>
      <c r="D36" s="28">
        <v>3000</v>
      </c>
      <c r="E36" s="28">
        <v>3000</v>
      </c>
    </row>
    <row r="37" spans="1:5" ht="79.5" customHeight="1">
      <c r="A37" s="23" t="s">
        <v>40</v>
      </c>
      <c r="B37" s="26" t="s">
        <v>12</v>
      </c>
      <c r="C37" s="10"/>
      <c r="D37" s="28">
        <v>109500</v>
      </c>
      <c r="E37" s="28">
        <v>113500</v>
      </c>
    </row>
    <row r="38" spans="1:5" ht="75.75" customHeight="1">
      <c r="A38" s="17" t="s">
        <v>3</v>
      </c>
      <c r="B38" s="26" t="s">
        <v>44</v>
      </c>
      <c r="C38" s="27">
        <v>100</v>
      </c>
      <c r="D38" s="28">
        <v>88500</v>
      </c>
      <c r="E38" s="28">
        <v>88500</v>
      </c>
    </row>
    <row r="39" spans="1:5" ht="60.75" customHeight="1">
      <c r="A39" s="17" t="s">
        <v>41</v>
      </c>
      <c r="B39" s="26" t="s">
        <v>44</v>
      </c>
      <c r="C39" s="27">
        <v>200</v>
      </c>
      <c r="D39" s="28">
        <v>21000</v>
      </c>
      <c r="E39" s="28">
        <v>25000</v>
      </c>
    </row>
    <row r="40" spans="1:5" ht="18.75">
      <c r="A40" s="17" t="s">
        <v>5</v>
      </c>
      <c r="B40" s="15" t="s">
        <v>45</v>
      </c>
      <c r="C40" s="16"/>
      <c r="D40" s="28">
        <f>SUM(D41)</f>
        <v>55400</v>
      </c>
      <c r="E40" s="28">
        <f>SUM(E41)</f>
        <v>111700</v>
      </c>
    </row>
    <row r="41" spans="1:5" ht="18.75">
      <c r="A41" s="23" t="s">
        <v>5</v>
      </c>
      <c r="B41" s="15" t="s">
        <v>45</v>
      </c>
      <c r="C41" s="10">
        <v>999</v>
      </c>
      <c r="D41" s="29">
        <v>55400</v>
      </c>
      <c r="E41" s="29">
        <v>111700</v>
      </c>
    </row>
  </sheetData>
  <sheetProtection/>
  <mergeCells count="7">
    <mergeCell ref="B2:E7"/>
    <mergeCell ref="A12:A13"/>
    <mergeCell ref="B12:B13"/>
    <mergeCell ref="C12:C13"/>
    <mergeCell ref="C10:D10"/>
    <mergeCell ref="D12:E12"/>
    <mergeCell ref="A9:E9"/>
  </mergeCells>
  <printOptions/>
  <pageMargins left="0.7086614173228347" right="0.31496062992125984" top="0.5511811023622047" bottom="0.15748031496062992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Проект</dc:title>
  <dc:subject/>
  <dc:creator>Yanborisov Ivan</dc:creator>
  <cp:keywords/>
  <dc:description/>
  <cp:lastModifiedBy>ELVIRA</cp:lastModifiedBy>
  <cp:lastPrinted>2020-12-26T09:27:21Z</cp:lastPrinted>
  <dcterms:created xsi:type="dcterms:W3CDTF">2013-10-28T05:18:41Z</dcterms:created>
  <dcterms:modified xsi:type="dcterms:W3CDTF">2020-12-26T09:27:47Z</dcterms:modified>
  <cp:category/>
  <cp:version/>
  <cp:contentType/>
  <cp:contentStatus/>
</cp:coreProperties>
</file>